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4" r:id="rId1"/>
  </sheets>
  <definedNames>
    <definedName name="_xlnm.Print_Area" localSheetId="0">Sheet1!$A$1:$D$5</definedName>
  </definedNames>
  <calcPr calcId="144525"/>
</workbook>
</file>

<file path=xl/sharedStrings.xml><?xml version="1.0" encoding="utf-8"?>
<sst xmlns="http://schemas.openxmlformats.org/spreadsheetml/2006/main" count="12" uniqueCount="12">
  <si>
    <t>Comparative Analysis of Actual Situation and Budget</t>
  </si>
  <si>
    <t>Budget item</t>
  </si>
  <si>
    <t>Use during the same period last year</t>
  </si>
  <si>
    <t>Actual use this year</t>
  </si>
  <si>
    <t>Budget</t>
  </si>
  <si>
    <t>Budget difference</t>
  </si>
  <si>
    <t>Budget completion rate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</si>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</sst>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_ * #,##0_ ;_ * \-#,##0_ ;_ * &quot;-&quot;??_ ;_ @_ "/>
    <numFmt numFmtId="178" formatCode="_(* #,##0.00_);_(* \(#,##0.00\);_(* &quot;-&quot;??_);_(@_)"/>
  </numFmts>
  <fonts count="27">
    <font>
      <sz val="11"/>
      <color theme="1"/>
      <name val="宋体"/>
      <charset val="134"/>
      <scheme val="minor"/>
    </font>
    <font>
      <b/>
      <sz val="10"/>
      <name val="Calibri"/>
      <charset val="134"/>
    </font>
    <font>
      <sz val="12"/>
      <name val="Calibri"/>
      <charset val="134"/>
    </font>
    <font>
      <b/>
      <sz val="20"/>
      <color rgb="FF00B050"/>
      <name val="Calibri"/>
      <charset val="134"/>
    </font>
    <font>
      <b/>
      <sz val="12"/>
      <color theme="0"/>
      <name val="Calibri"/>
      <charset val="134"/>
    </font>
    <font>
      <sz val="10"/>
      <color indexed="8"/>
      <name val="Calibr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theme="6" tint="0.79998168889431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6"/>
      </top>
      <bottom/>
      <diagonal/>
    </border>
    <border>
      <left/>
      <right/>
      <top/>
      <bottom style="thin">
        <color theme="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43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2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5" fillId="0" borderId="0"/>
    <xf numFmtId="0" fontId="7" fillId="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0" fillId="9" borderId="8" applyNumberFormat="0" applyAlignment="0" applyProtection="0">
      <alignment vertical="center"/>
    </xf>
    <xf numFmtId="0" fontId="9" fillId="9" borderId="3" applyNumberFormat="0" applyAlignment="0" applyProtection="0">
      <alignment vertical="center"/>
    </xf>
    <xf numFmtId="0" fontId="23" fillId="31" borderId="9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5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5" fillId="0" borderId="0"/>
    <xf numFmtId="0" fontId="0" fillId="0" borderId="0">
      <alignment vertical="center"/>
    </xf>
    <xf numFmtId="0" fontId="25" fillId="0" borderId="0"/>
    <xf numFmtId="0" fontId="26" fillId="0" borderId="0"/>
    <xf numFmtId="43" fontId="0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/>
    <xf numFmtId="178" fontId="26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48" applyFont="1" applyFill="1">
      <alignment vertical="center"/>
    </xf>
    <xf numFmtId="43" fontId="2" fillId="2" borderId="0" xfId="48" applyNumberFormat="1" applyFont="1" applyFill="1">
      <alignment vertical="center"/>
    </xf>
    <xf numFmtId="0" fontId="2" fillId="0" borderId="0" xfId="48" applyFont="1" applyAlignment="1">
      <alignment horizontal="center" vertical="center"/>
    </xf>
    <xf numFmtId="177" fontId="2" fillId="0" borderId="0" xfId="9" applyNumberFormat="1" applyFont="1" applyAlignment="1">
      <alignment horizontal="center" vertical="center"/>
    </xf>
    <xf numFmtId="0" fontId="2" fillId="0" borderId="0" xfId="48" applyFont="1">
      <alignment vertical="center"/>
    </xf>
    <xf numFmtId="0" fontId="3" fillId="0" borderId="0" xfId="48" applyFont="1" applyBorder="1" applyAlignment="1">
      <alignment horizontal="center" vertical="center"/>
    </xf>
    <xf numFmtId="176" fontId="4" fillId="3" borderId="1" xfId="24" applyNumberFormat="1" applyFont="1" applyFill="1" applyBorder="1" applyAlignment="1">
      <alignment horizontal="center" vertical="center"/>
    </xf>
    <xf numFmtId="177" fontId="4" fillId="3" borderId="1" xfId="9" applyNumberFormat="1" applyFont="1" applyFill="1" applyBorder="1" applyAlignment="1">
      <alignment horizontal="center" vertical="center" wrapText="1"/>
    </xf>
    <xf numFmtId="43" fontId="5" fillId="4" borderId="1" xfId="60" applyNumberFormat="1" applyFont="1" applyFill="1" applyBorder="1" applyAlignment="1">
      <alignment horizontal="center" vertical="center" wrapText="1"/>
    </xf>
    <xf numFmtId="177" fontId="5" fillId="4" borderId="1" xfId="9" applyNumberFormat="1" applyFont="1" applyFill="1" applyBorder="1" applyAlignment="1">
      <alignment horizontal="center" vertical="center" wrapText="1"/>
    </xf>
    <xf numFmtId="9" fontId="5" fillId="4" borderId="1" xfId="12" applyNumberFormat="1" applyFont="1" applyFill="1" applyBorder="1" applyAlignment="1">
      <alignment horizontal="center" vertical="center" wrapText="1"/>
    </xf>
    <xf numFmtId="43" fontId="5" fillId="0" borderId="0" xfId="60" applyNumberFormat="1" applyFont="1" applyBorder="1" applyAlignment="1">
      <alignment horizontal="center" vertical="center" wrapText="1"/>
    </xf>
    <xf numFmtId="177" fontId="5" fillId="0" borderId="0" xfId="9" applyNumberFormat="1" applyFont="1" applyBorder="1" applyAlignment="1">
      <alignment horizontal="center" vertical="center" wrapText="1"/>
    </xf>
    <xf numFmtId="9" fontId="5" fillId="0" borderId="0" xfId="12" applyNumberFormat="1" applyFont="1" applyBorder="1" applyAlignment="1">
      <alignment horizontal="center" vertical="center" wrapText="1"/>
    </xf>
    <xf numFmtId="43" fontId="5" fillId="4" borderId="0" xfId="60" applyNumberFormat="1" applyFont="1" applyFill="1" applyBorder="1" applyAlignment="1">
      <alignment horizontal="center" vertical="center" wrapText="1"/>
    </xf>
    <xf numFmtId="177" fontId="5" fillId="4" borderId="0" xfId="9" applyNumberFormat="1" applyFont="1" applyFill="1" applyBorder="1" applyAlignment="1">
      <alignment horizontal="center" vertical="center" wrapText="1"/>
    </xf>
    <xf numFmtId="9" fontId="5" fillId="4" borderId="0" xfId="12" applyNumberFormat="1" applyFont="1" applyFill="1" applyBorder="1" applyAlignment="1">
      <alignment horizontal="center" vertical="center" wrapText="1"/>
    </xf>
    <xf numFmtId="43" fontId="5" fillId="0" borderId="0" xfId="9" applyNumberFormat="1" applyFont="1" applyBorder="1" applyAlignment="1">
      <alignment horizontal="center" vertical="center" wrapText="1"/>
    </xf>
    <xf numFmtId="43" fontId="5" fillId="4" borderId="0" xfId="9" applyNumberFormat="1" applyFont="1" applyFill="1" applyBorder="1" applyAlignment="1">
      <alignment horizontal="center" vertical="center" wrapText="1"/>
    </xf>
    <xf numFmtId="43" fontId="5" fillId="0" borderId="2" xfId="60" applyNumberFormat="1" applyFont="1" applyBorder="1" applyAlignment="1">
      <alignment horizontal="center" vertical="center" wrapText="1"/>
    </xf>
    <xf numFmtId="177" fontId="5" fillId="0" borderId="2" xfId="9" applyNumberFormat="1" applyFont="1" applyBorder="1" applyAlignment="1">
      <alignment horizontal="center" vertical="center" wrapText="1"/>
    </xf>
    <xf numFmtId="43" fontId="5" fillId="0" borderId="2" xfId="9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 2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百分比 2 2" xfId="21"/>
    <cellStyle name="标题 1" xfId="22" builtinId="16"/>
    <cellStyle name="标题 2" xfId="23" builtinId="17"/>
    <cellStyle name="常规_0707月报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_x000d__x000a_JournalTemplate=C:\COMFO\CTALK\JOURSTD.TPL_x000d__x000a_LbStateAddress=3 3 0 251 1 89 2 311_x000d__x000a_LbStateJou" xfId="55"/>
    <cellStyle name="常规 2" xfId="56"/>
    <cellStyle name="常规 3" xfId="57"/>
    <cellStyle name="常规 4" xfId="58"/>
    <cellStyle name="千位分隔 2" xfId="59"/>
    <cellStyle name="千位分隔 2 2" xfId="60"/>
    <cellStyle name="千位分隔 2 3" xfId="61"/>
    <cellStyle name="千位分隔 3" xfId="6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703554413325"/>
          <c:y val="0.0456745311554749"/>
          <c:w val="0.840997594050744"/>
          <c:h val="0.8225349956255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Use during the same period last year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Lbls>
            <c:delete val="1"/>
          </c:dLbls>
          <c:cat>
            <c:strRef>
              <c:f>Sheet1!$A$3:$A$7</c:f>
              <c:strCache>
                <c:ptCount val="5"/>
                <c:pt idx="0" c:formatCode="_ * #,##0.00_ ;_ * \-#,##0.00_ ;_ * &quot;-&quot;??_ ;_ @_ ">
                  <c:v>A</c:v>
                </c:pt>
                <c:pt idx="1" c:formatCode="_ * #,##0.00_ ;_ * \-#,##0.00_ ;_ * &quot;-&quot;??_ ;_ @_ ">
                  <c:v>B</c:v>
                </c:pt>
                <c:pt idx="2" c:formatCode="_ * #,##0.00_ ;_ * \-#,##0.00_ ;_ * &quot;-&quot;??_ ;_ @_ ">
                  <c:v>C</c:v>
                </c:pt>
                <c:pt idx="3" c:formatCode="_ * #,##0.00_ ;_ * \-#,##0.00_ ;_ * &quot;-&quot;??_ ;_ @_ ">
                  <c:v>D</c:v>
                </c:pt>
                <c:pt idx="4" c:formatCode="_ * #,##0.00_ ;_ * \-#,##0.00_ ;_ * &quot;-&quot;??_ ;_ @_ ">
                  <c:v>E</c:v>
                </c:pt>
              </c:strCache>
            </c:strRef>
          </c:cat>
          <c:val>
            <c:numRef>
              <c:f>Sheet1!$B$3:$B$7</c:f>
              <c:numCache>
                <c:formatCode>_ * #,##0_ ;_ * \-#,##0_ ;_ * "-"??_ ;_ @_ </c:formatCode>
                <c:ptCount val="5"/>
                <c:pt idx="0">
                  <c:v>18000</c:v>
                </c:pt>
                <c:pt idx="1">
                  <c:v>10000</c:v>
                </c:pt>
                <c:pt idx="2">
                  <c:v>15000</c:v>
                </c:pt>
                <c:pt idx="3">
                  <c:v>16700</c:v>
                </c:pt>
                <c:pt idx="4">
                  <c:v>20000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Actual use this year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elete val="1"/>
          </c:dLbls>
          <c:cat>
            <c:strRef>
              <c:f>Sheet1!$A$3:$A$7</c:f>
              <c:strCache>
                <c:ptCount val="5"/>
                <c:pt idx="0" c:formatCode="_ * #,##0.00_ ;_ * \-#,##0.00_ ;_ * &quot;-&quot;??_ ;_ @_ ">
                  <c:v>A</c:v>
                </c:pt>
                <c:pt idx="1" c:formatCode="_ * #,##0.00_ ;_ * \-#,##0.00_ ;_ * &quot;-&quot;??_ ;_ @_ ">
                  <c:v>B</c:v>
                </c:pt>
                <c:pt idx="2" c:formatCode="_ * #,##0.00_ ;_ * \-#,##0.00_ ;_ * &quot;-&quot;??_ ;_ @_ ">
                  <c:v>C</c:v>
                </c:pt>
                <c:pt idx="3" c:formatCode="_ * #,##0.00_ ;_ * \-#,##0.00_ ;_ * &quot;-&quot;??_ ;_ @_ ">
                  <c:v>D</c:v>
                </c:pt>
                <c:pt idx="4" c:formatCode="_ * #,##0.00_ ;_ * \-#,##0.00_ ;_ * &quot;-&quot;??_ ;_ @_ ">
                  <c:v>E</c:v>
                </c:pt>
              </c:strCache>
            </c:strRef>
          </c:cat>
          <c:val>
            <c:numRef>
              <c:f>Sheet1!$C$3:$C$7</c:f>
              <c:numCache>
                <c:formatCode>_ * #,##0_ ;_ * \-#,##0_ ;_ * "-"??_ ;_ @_ </c:formatCode>
                <c:ptCount val="5"/>
                <c:pt idx="0">
                  <c:v>15000</c:v>
                </c:pt>
                <c:pt idx="1">
                  <c:v>9850</c:v>
                </c:pt>
                <c:pt idx="2">
                  <c:v>16500</c:v>
                </c:pt>
                <c:pt idx="3">
                  <c:v>18500</c:v>
                </c:pt>
                <c:pt idx="4">
                  <c:v>18320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12700">
              <a:solidFill>
                <a:srgbClr val="FF0000"/>
              </a:solidFill>
            </a:ln>
          </c:spPr>
          <c:invertIfNegative val="0"/>
          <c:dLbls>
            <c:delete val="1"/>
          </c:dLbls>
          <c:cat>
            <c:strRef>
              <c:f>Sheet1!$A$3:$A$7</c:f>
              <c:strCache>
                <c:ptCount val="5"/>
                <c:pt idx="0" c:formatCode="_ * #,##0.00_ ;_ * \-#,##0.00_ ;_ * &quot;-&quot;??_ ;_ @_ ">
                  <c:v>A</c:v>
                </c:pt>
                <c:pt idx="1" c:formatCode="_ * #,##0.00_ ;_ * \-#,##0.00_ ;_ * &quot;-&quot;??_ ;_ @_ ">
                  <c:v>B</c:v>
                </c:pt>
                <c:pt idx="2" c:formatCode="_ * #,##0.00_ ;_ * \-#,##0.00_ ;_ * &quot;-&quot;??_ ;_ @_ ">
                  <c:v>C</c:v>
                </c:pt>
                <c:pt idx="3" c:formatCode="_ * #,##0.00_ ;_ * \-#,##0.00_ ;_ * &quot;-&quot;??_ ;_ @_ ">
                  <c:v>D</c:v>
                </c:pt>
                <c:pt idx="4" c:formatCode="_ * #,##0.00_ ;_ * \-#,##0.00_ ;_ * &quot;-&quot;??_ ;_ @_ ">
                  <c:v>E</c:v>
                </c:pt>
              </c:strCache>
            </c:strRef>
          </c:cat>
          <c:val>
            <c:numRef>
              <c:f>Sheet1!$D$3:$D$7</c:f>
              <c:numCache>
                <c:formatCode>_ * #,##0_ ;_ * \-#,##0_ ;_ * "-"??_ ;_ @_ </c:formatCode>
                <c:ptCount val="5"/>
                <c:pt idx="0">
                  <c:v>16000</c:v>
                </c:pt>
                <c:pt idx="1">
                  <c:v>9100</c:v>
                </c:pt>
                <c:pt idx="2">
                  <c:v>14500</c:v>
                </c:pt>
                <c:pt idx="3">
                  <c:v>15000</c:v>
                </c:pt>
                <c:pt idx="4">
                  <c:v>22000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40832"/>
        <c:axId val="54558016"/>
      </c:barChart>
      <c:catAx>
        <c:axId val="1092408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  <c:crossAx val="54558016"/>
        <c:crosses val="autoZero"/>
        <c:auto val="1"/>
        <c:lblAlgn val="ctr"/>
        <c:lblOffset val="100"/>
        <c:noMultiLvlLbl val="0"/>
      </c:catAx>
      <c:valAx>
        <c:axId val="54558016"/>
        <c:scaling>
          <c:orientation val="minMax"/>
          <c:max val="25000"/>
          <c:min val="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  <c:crossAx val="109240832"/>
        <c:crosses val="autoZero"/>
        <c:crossBetween val="between"/>
      </c:valAx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</c:legendEntry>
      <c:layout>
        <c:manualLayout>
          <c:xMode val="edge"/>
          <c:yMode val="edge"/>
          <c:x val="0.144487532808399"/>
          <c:y val="0.0596092155147273"/>
          <c:w val="0.380512467191601"/>
          <c:h val="0.14929972295129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/>
              </a:solidFill>
              <a:latin typeface="Calibri" panose="020F0502020204030204" charset="0"/>
              <a:ea typeface="Calibri" panose="020F0502020204030204" charset="0"/>
              <a:cs typeface="Calibri" panose="020F0502020204030204" charset="0"/>
              <a:sym typeface="Calibri" panose="020F0502020204030204" charset="0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>
          <a:latin typeface="Calibri" panose="020F0502020204030204" charset="0"/>
          <a:ea typeface="Calibri" panose="020F0502020204030204" charset="0"/>
          <a:cs typeface="Calibri" panose="020F0502020204030204" charset="0"/>
          <a:sym typeface="Calibri" panose="020F05020202040302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46502767036"/>
          <c:y val="0.0689169440412127"/>
          <c:w val="0.739425730067765"/>
          <c:h val="0.862166111917575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Sheet1!$E$2</c:f>
              <c:strCache>
                <c:ptCount val="1"/>
                <c:pt idx="0">
                  <c:v>Budget difference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Lbls>
            <c:delete val="1"/>
          </c:dLbls>
          <c:cat>
            <c:strRef>
              <c:f>Sheet1!$A$3:$A$7</c:f>
              <c:strCache>
                <c:ptCount val="5"/>
                <c:pt idx="0" c:formatCode="_ * #,##0.00_ ;_ * \-#,##0.00_ ;_ * &quot;-&quot;??_ ;_ @_ ">
                  <c:v>A</c:v>
                </c:pt>
                <c:pt idx="1" c:formatCode="_ * #,##0.00_ ;_ * \-#,##0.00_ ;_ * &quot;-&quot;??_ ;_ @_ ">
                  <c:v>B</c:v>
                </c:pt>
                <c:pt idx="2" c:formatCode="_ * #,##0.00_ ;_ * \-#,##0.00_ ;_ * &quot;-&quot;??_ ;_ @_ ">
                  <c:v>C</c:v>
                </c:pt>
                <c:pt idx="3" c:formatCode="_ * #,##0.00_ ;_ * \-#,##0.00_ ;_ * &quot;-&quot;??_ ;_ @_ ">
                  <c:v>D</c:v>
                </c:pt>
                <c:pt idx="4" c:formatCode="_ * #,##0.00_ ;_ * \-#,##0.00_ ;_ * &quot;-&quot;??_ ;_ @_ ">
                  <c:v>E</c:v>
                </c:pt>
              </c:strCache>
            </c:strRef>
          </c:cat>
          <c:val>
            <c:numRef>
              <c:f>Sheet1!$E$3:$E$7</c:f>
              <c:numCache>
                <c:formatCode>_ * #,##0_ ;_ * \-#,##0_ ;_ * "-"??_ ;_ @_ </c:formatCode>
                <c:ptCount val="5"/>
                <c:pt idx="0">
                  <c:v>-1000</c:v>
                </c:pt>
                <c:pt idx="1">
                  <c:v>750</c:v>
                </c:pt>
                <c:pt idx="2">
                  <c:v>2000</c:v>
                </c:pt>
                <c:pt idx="3">
                  <c:v>3500</c:v>
                </c:pt>
                <c:pt idx="4">
                  <c:v>-3680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02592"/>
        <c:axId val="109274816"/>
      </c:barChart>
      <c:lineChart>
        <c:grouping val="standard"/>
        <c:varyColors val="0"/>
        <c:ser>
          <c:idx val="4"/>
          <c:order val="1"/>
          <c:tx>
            <c:strRef>
              <c:f>Sheet1!$F$2</c:f>
              <c:strCache>
                <c:ptCount val="1"/>
                <c:pt idx="0">
                  <c:v>Budget completion rate</c:v>
                </c:pt>
              </c:strCache>
            </c:strRef>
          </c:tx>
          <c:spPr>
            <a:ln w="12700" cap="rnd" cmpd="sng" algn="ctr">
              <a:solidFill>
                <a:srgbClr val="00B0F0"/>
              </a:solidFill>
              <a:prstDash val="solid"/>
              <a:round/>
            </a:ln>
          </c:spPr>
          <c:marker>
            <c:symbol val="diamond"/>
            <c:size val="3"/>
            <c:spPr>
              <a:ln w="12700" cap="flat" cmpd="sng" algn="ctr">
                <a:solidFill>
                  <a:srgbClr val="00B0F0"/>
                </a:solidFill>
                <a:prstDash val="solid"/>
                <a:round/>
              </a:ln>
            </c:spPr>
          </c:marker>
          <c:dLbls>
            <c:delete val="1"/>
          </c:dLbls>
          <c:cat>
            <c:strRef>
              <c:f>Sheet1!$A$3:$A$7</c:f>
              <c:strCache>
                <c:ptCount val="5"/>
                <c:pt idx="0" c:formatCode="_ * #,##0.00_ ;_ * \-#,##0.00_ ;_ * &quot;-&quot;??_ ;_ @_ ">
                  <c:v>A</c:v>
                </c:pt>
                <c:pt idx="1" c:formatCode="_ * #,##0.00_ ;_ * \-#,##0.00_ ;_ * &quot;-&quot;??_ ;_ @_ ">
                  <c:v>B</c:v>
                </c:pt>
                <c:pt idx="2" c:formatCode="_ * #,##0.00_ ;_ * \-#,##0.00_ ;_ * &quot;-&quot;??_ ;_ @_ ">
                  <c:v>C</c:v>
                </c:pt>
                <c:pt idx="3" c:formatCode="_ * #,##0.00_ ;_ * \-#,##0.00_ ;_ * &quot;-&quot;??_ ;_ @_ ">
                  <c:v>D</c:v>
                </c:pt>
                <c:pt idx="4" c:formatCode="_ * #,##0.00_ ;_ * \-#,##0.00_ ;_ * &quot;-&quot;??_ ;_ @_ ">
                  <c:v>E</c:v>
                </c:pt>
              </c:strCache>
            </c:strRef>
          </c:cat>
          <c:val>
            <c:numRef>
              <c:f>Sheet1!$F$3:$F$7</c:f>
              <c:numCache>
                <c:formatCode>0%</c:formatCode>
                <c:ptCount val="5"/>
                <c:pt idx="0">
                  <c:v>0.9375</c:v>
                </c:pt>
                <c:pt idx="1">
                  <c:v>1.08241758241758</c:v>
                </c:pt>
                <c:pt idx="2">
                  <c:v>1.13793103448276</c:v>
                </c:pt>
                <c:pt idx="3">
                  <c:v>1.23333333333333</c:v>
                </c:pt>
                <c:pt idx="4">
                  <c:v>0.832727272727273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03616"/>
        <c:axId val="109275392"/>
      </c:lineChart>
      <c:catAx>
        <c:axId val="1107025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  <c:crossAx val="109274816"/>
        <c:crosses val="autoZero"/>
        <c:auto val="1"/>
        <c:lblAlgn val="ctr"/>
        <c:lblOffset val="100"/>
        <c:noMultiLvlLbl val="0"/>
      </c:catAx>
      <c:valAx>
        <c:axId val="109274816"/>
        <c:scaling>
          <c:orientation val="minMax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  <c:crossAx val="110702592"/>
        <c:crosses val="autoZero"/>
        <c:crossBetween val="between"/>
      </c:valAx>
      <c:catAx>
        <c:axId val="110703616"/>
        <c:scaling>
          <c:orientation val="minMax"/>
        </c:scaling>
        <c:delete val="1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  <c:crossAx val="109275392"/>
        <c:crosses val="autoZero"/>
        <c:auto val="1"/>
        <c:lblAlgn val="ctr"/>
        <c:lblOffset val="100"/>
        <c:noMultiLvlLbl val="0"/>
      </c:catAx>
      <c:valAx>
        <c:axId val="109275392"/>
        <c:scaling>
          <c:orientation val="minMax"/>
          <c:max val="1.4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  <c:crossAx val="110703616"/>
        <c:crosses val="max"/>
        <c:crossBetween val="between"/>
      </c:valAx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7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700" b="0" i="0" u="none" strike="noStrike" kern="1200" baseline="0">
                <a:solidFill>
                  <a:schemeClr val="tx1"/>
                </a:solidFill>
                <a:latin typeface="Calibri" panose="020F0502020204030204" charset="0"/>
                <a:ea typeface="Calibri" panose="020F0502020204030204" charset="0"/>
                <a:cs typeface="Calibri" panose="020F0502020204030204" charset="0"/>
                <a:sym typeface="Calibri" panose="020F0502020204030204" charset="0"/>
              </a:defRPr>
            </a:pPr>
          </a:p>
        </c:txPr>
      </c:legendEntry>
      <c:layout>
        <c:manualLayout>
          <c:xMode val="edge"/>
          <c:yMode val="edge"/>
          <c:x val="0.165023011176857"/>
          <c:y val="0.0286778398510242"/>
          <c:w val="0.368178829717291"/>
          <c:h val="0.160521415270019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700" b="0" i="0" u="none" strike="noStrike" kern="1200" baseline="0">
              <a:solidFill>
                <a:schemeClr val="tx1"/>
              </a:solidFill>
              <a:latin typeface="Calibri" panose="020F0502020204030204" charset="0"/>
              <a:ea typeface="Calibri" panose="020F0502020204030204" charset="0"/>
              <a:cs typeface="Calibri" panose="020F0502020204030204" charset="0"/>
              <a:sym typeface="Calibri" panose="020F0502020204030204" charset="0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>
          <a:latin typeface="Calibri" panose="020F0502020204030204" charset="0"/>
          <a:ea typeface="Calibri" panose="020F0502020204030204" charset="0"/>
          <a:cs typeface="Calibri" panose="020F0502020204030204" charset="0"/>
          <a:sym typeface="Calibri" panose="020F0502020204030204" charset="0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60960</xdr:colOff>
      <xdr:row>1</xdr:row>
      <xdr:rowOff>1270</xdr:rowOff>
    </xdr:from>
    <xdr:to>
      <xdr:col>11</xdr:col>
      <xdr:colOff>159385</xdr:colOff>
      <xdr:row>10</xdr:row>
      <xdr:rowOff>5080</xdr:rowOff>
    </xdr:to>
    <xdr:graphicFrame>
      <xdr:nvGraphicFramePr>
        <xdr:cNvPr id="3" name="图表 2"/>
        <xdr:cNvGraphicFramePr/>
      </xdr:nvGraphicFramePr>
      <xdr:xfrm>
        <a:off x="6547485" y="496570"/>
        <a:ext cx="5289550" cy="26073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62865</xdr:colOff>
      <xdr:row>10</xdr:row>
      <xdr:rowOff>32385</xdr:rowOff>
    </xdr:from>
    <xdr:to>
      <xdr:col>11</xdr:col>
      <xdr:colOff>177165</xdr:colOff>
      <xdr:row>17</xdr:row>
      <xdr:rowOff>28575</xdr:rowOff>
    </xdr:to>
    <xdr:graphicFrame>
      <xdr:nvGraphicFramePr>
        <xdr:cNvPr id="4" name="图表 3"/>
        <xdr:cNvGraphicFramePr/>
      </xdr:nvGraphicFramePr>
      <xdr:xfrm>
        <a:off x="6549390" y="3131185"/>
        <a:ext cx="5305425" cy="15963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L18"/>
  <sheetViews>
    <sheetView showGridLines="0" tabSelected="1" workbookViewId="0">
      <selection activeCell="M1" sqref="M1:S20"/>
    </sheetView>
  </sheetViews>
  <sheetFormatPr defaultColWidth="9.10833333333333" defaultRowHeight="15.75"/>
  <cols>
    <col min="1" max="1" width="13.625" style="3" customWidth="1"/>
    <col min="2" max="2" width="20.75" style="4" customWidth="1"/>
    <col min="3" max="3" width="12" style="4" customWidth="1"/>
    <col min="4" max="4" width="13.625" style="4" customWidth="1"/>
    <col min="5" max="5" width="9.625" style="3" customWidth="1"/>
    <col min="6" max="6" width="15.5" style="3" customWidth="1"/>
    <col min="7" max="12" width="13.625" style="5" customWidth="1"/>
    <col min="13" max="16384" width="9.10833333333333" style="5"/>
  </cols>
  <sheetData>
    <row r="1" ht="39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ht="61" customHeight="1" spans="1:6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</row>
    <row r="3" s="2" customFormat="1" ht="18" customHeight="1" spans="1:6">
      <c r="A3" s="9" t="s">
        <v>7</v>
      </c>
      <c r="B3" s="10">
        <v>18000</v>
      </c>
      <c r="C3" s="10">
        <v>15000</v>
      </c>
      <c r="D3" s="10">
        <v>16000</v>
      </c>
      <c r="E3" s="10">
        <f>+C3-D3</f>
        <v>-1000</v>
      </c>
      <c r="F3" s="11">
        <f>+IFERROR(C3/D3,0)</f>
        <v>0.9375</v>
      </c>
    </row>
    <row r="4" ht="18" customHeight="1" spans="1:6">
      <c r="A4" s="12" t="s">
        <v>8</v>
      </c>
      <c r="B4" s="13">
        <v>10000</v>
      </c>
      <c r="C4" s="13">
        <v>9850</v>
      </c>
      <c r="D4" s="13">
        <v>9100</v>
      </c>
      <c r="E4" s="13">
        <f t="shared" ref="E4:E18" si="0">+C4-D4</f>
        <v>750</v>
      </c>
      <c r="F4" s="14">
        <f t="shared" ref="F4:F18" si="1">+IFERROR(C4/D4,0)</f>
        <v>1.08241758241758</v>
      </c>
    </row>
    <row r="5" ht="18" customHeight="1" spans="1:6">
      <c r="A5" s="15" t="s">
        <v>9</v>
      </c>
      <c r="B5" s="16">
        <v>15000</v>
      </c>
      <c r="C5" s="16">
        <v>16500</v>
      </c>
      <c r="D5" s="16">
        <v>14500</v>
      </c>
      <c r="E5" s="16">
        <f t="shared" si="0"/>
        <v>2000</v>
      </c>
      <c r="F5" s="17">
        <f t="shared" si="1"/>
        <v>1.13793103448276</v>
      </c>
    </row>
    <row r="6" ht="18" customHeight="1" spans="1:6">
      <c r="A6" s="12" t="s">
        <v>10</v>
      </c>
      <c r="B6" s="13">
        <v>16700</v>
      </c>
      <c r="C6" s="13">
        <v>18500</v>
      </c>
      <c r="D6" s="13">
        <v>15000</v>
      </c>
      <c r="E6" s="13">
        <f t="shared" si="0"/>
        <v>3500</v>
      </c>
      <c r="F6" s="14">
        <f t="shared" si="1"/>
        <v>1.23333333333333</v>
      </c>
    </row>
    <row r="7" ht="18" customHeight="1" spans="1:6">
      <c r="A7" s="15" t="s">
        <v>11</v>
      </c>
      <c r="B7" s="16">
        <v>20000</v>
      </c>
      <c r="C7" s="16">
        <v>18320</v>
      </c>
      <c r="D7" s="16">
        <v>22000</v>
      </c>
      <c r="E7" s="16">
        <f t="shared" si="0"/>
        <v>-3680</v>
      </c>
      <c r="F7" s="17">
        <f t="shared" si="1"/>
        <v>0.832727272727273</v>
      </c>
    </row>
    <row r="8" ht="18" customHeight="1" spans="1:6">
      <c r="A8" s="12"/>
      <c r="B8" s="13"/>
      <c r="C8" s="13"/>
      <c r="D8" s="13"/>
      <c r="E8" s="13">
        <f t="shared" si="0"/>
        <v>0</v>
      </c>
      <c r="F8" s="18">
        <f t="shared" si="1"/>
        <v>0</v>
      </c>
    </row>
    <row r="9" ht="18" customHeight="1" spans="1:6">
      <c r="A9" s="15"/>
      <c r="B9" s="16"/>
      <c r="C9" s="16"/>
      <c r="D9" s="16"/>
      <c r="E9" s="16">
        <f t="shared" si="0"/>
        <v>0</v>
      </c>
      <c r="F9" s="19">
        <f t="shared" si="1"/>
        <v>0</v>
      </c>
    </row>
    <row r="10" ht="18" customHeight="1" spans="1:6">
      <c r="A10" s="12"/>
      <c r="B10" s="13"/>
      <c r="C10" s="13"/>
      <c r="D10" s="13"/>
      <c r="E10" s="13">
        <f t="shared" si="0"/>
        <v>0</v>
      </c>
      <c r="F10" s="18">
        <f t="shared" si="1"/>
        <v>0</v>
      </c>
    </row>
    <row r="11" ht="18" customHeight="1" spans="1:6">
      <c r="A11" s="15"/>
      <c r="B11" s="16"/>
      <c r="C11" s="16"/>
      <c r="D11" s="16"/>
      <c r="E11" s="16">
        <f t="shared" si="0"/>
        <v>0</v>
      </c>
      <c r="F11" s="19">
        <f t="shared" si="1"/>
        <v>0</v>
      </c>
    </row>
    <row r="12" ht="18" customHeight="1" spans="1:6">
      <c r="A12" s="12"/>
      <c r="B12" s="13"/>
      <c r="C12" s="13"/>
      <c r="D12" s="13"/>
      <c r="E12" s="13">
        <f t="shared" si="0"/>
        <v>0</v>
      </c>
      <c r="F12" s="18">
        <f t="shared" si="1"/>
        <v>0</v>
      </c>
    </row>
    <row r="13" ht="18" customHeight="1" spans="1:6">
      <c r="A13" s="15"/>
      <c r="B13" s="16"/>
      <c r="C13" s="16"/>
      <c r="D13" s="16"/>
      <c r="E13" s="16">
        <f t="shared" si="0"/>
        <v>0</v>
      </c>
      <c r="F13" s="19">
        <f t="shared" si="1"/>
        <v>0</v>
      </c>
    </row>
    <row r="14" ht="18" customHeight="1" spans="1:6">
      <c r="A14" s="12"/>
      <c r="B14" s="13"/>
      <c r="C14" s="13"/>
      <c r="D14" s="13"/>
      <c r="E14" s="13">
        <f t="shared" si="0"/>
        <v>0</v>
      </c>
      <c r="F14" s="18">
        <f t="shared" si="1"/>
        <v>0</v>
      </c>
    </row>
    <row r="15" ht="18" customHeight="1" spans="1:6">
      <c r="A15" s="15"/>
      <c r="B15" s="16"/>
      <c r="C15" s="16"/>
      <c r="D15" s="16"/>
      <c r="E15" s="16">
        <f t="shared" si="0"/>
        <v>0</v>
      </c>
      <c r="F15" s="19">
        <f t="shared" si="1"/>
        <v>0</v>
      </c>
    </row>
    <row r="16" ht="18" customHeight="1" spans="1:6">
      <c r="A16" s="12"/>
      <c r="B16" s="13"/>
      <c r="C16" s="13"/>
      <c r="D16" s="13"/>
      <c r="E16" s="13">
        <f t="shared" si="0"/>
        <v>0</v>
      </c>
      <c r="F16" s="18">
        <f t="shared" si="1"/>
        <v>0</v>
      </c>
    </row>
    <row r="17" ht="18" customHeight="1" spans="1:6">
      <c r="A17" s="15"/>
      <c r="B17" s="16"/>
      <c r="C17" s="16"/>
      <c r="D17" s="16"/>
      <c r="E17" s="16">
        <f t="shared" si="0"/>
        <v>0</v>
      </c>
      <c r="F17" s="19">
        <f t="shared" si="1"/>
        <v>0</v>
      </c>
    </row>
    <row r="18" ht="18" customHeight="1" spans="1:6">
      <c r="A18" s="20"/>
      <c r="B18" s="21"/>
      <c r="C18" s="21"/>
      <c r="D18" s="21"/>
      <c r="E18" s="21">
        <f t="shared" si="0"/>
        <v>0</v>
      </c>
      <c r="F18" s="22">
        <f t="shared" si="1"/>
        <v>0</v>
      </c>
    </row>
  </sheetData>
  <mergeCells count="1">
    <mergeCell ref="A1:L1"/>
  </mergeCells>
  <printOptions horizontalCentered="1"/>
  <pageMargins left="0.236220472440945" right="0.236220472440945" top="0.748031496062992" bottom="0.748031496062992" header="0.31496062992126" footer="0.31496062992126"/>
  <pageSetup paperSize="9" scale="86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歌屋哇</cp:lastModifiedBy>
  <dcterms:created xsi:type="dcterms:W3CDTF">2006-09-16T00:00:00Z</dcterms:created>
  <dcterms:modified xsi:type="dcterms:W3CDTF">2019-07-05T03:07:09Z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2052-11.1.0.8851</vt:lpwstr>
  </property>
</Properties>
</file>